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https://regis365-my.sharepoint.com/personal/ebaier002_regis_edu/Documents/Attachments/"/>
    </mc:Choice>
  </mc:AlternateContent>
  <xr:revisionPtr revIDLastSave="39" documentId="13_ncr:1_{16D4805A-5A74-F648-9C86-81E64F989895}" xr6:coauthVersionLast="47" xr6:coauthVersionMax="47" xr10:uidLastSave="{072350F3-4D6C-4F8B-97A5-A6B7B5FECD4B}"/>
  <bookViews>
    <workbookView minimized="1" xWindow="384" yWindow="384" windowWidth="21600" windowHeight="11100" firstSheet="1" xr2:uid="{EEA5C260-EB25-5D4A-9606-4635EC80E9D4}"/>
  </bookViews>
  <sheets>
    <sheet name="Budget Request Forum " sheetId="1" r:id="rId1"/>
    <sheet name="Actual Cost" sheetId="2" r:id="rId2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D23" i="1"/>
  <c r="D22" i="1"/>
  <c r="G58" i="1"/>
  <c r="H58" i="1"/>
  <c r="G39" i="1"/>
  <c r="F39" i="1"/>
</calcChain>
</file>

<file path=xl/sharedStrings.xml><?xml version="1.0" encoding="utf-8"?>
<sst xmlns="http://schemas.openxmlformats.org/spreadsheetml/2006/main" count="78" uniqueCount="52">
  <si>
    <t>Last Updated: 9/2/2025</t>
  </si>
  <si>
    <t>Budget Request Form</t>
  </si>
  <si>
    <t>RUSGA AY 2024-25</t>
  </si>
  <si>
    <t>NOTE:</t>
  </si>
  <si>
    <t xml:space="preserve">Skip all green sections as they update automatically. Please refer to the appropriations guidelines or email rusgadof@regis.edu for any questions. All expenses are tax exempt </t>
  </si>
  <si>
    <t>General Information</t>
  </si>
  <si>
    <t xml:space="preserve">Person Filling out Forum  </t>
  </si>
  <si>
    <t xml:space="preserve">Email of Person Filling out Forum  </t>
  </si>
  <si>
    <t>Date Form was Submitted</t>
  </si>
  <si>
    <t>Club Name/Organization</t>
  </si>
  <si>
    <t>Event</t>
  </si>
  <si>
    <t xml:space="preserve">Date and Time of Event </t>
  </si>
  <si>
    <t>Location</t>
  </si>
  <si>
    <t>Partnering Group/s</t>
  </si>
  <si>
    <t>Purpose</t>
  </si>
  <si>
    <t>Estimated Attendance</t>
  </si>
  <si>
    <r>
      <rPr>
        <b/>
        <sz val="12"/>
        <color rgb="FF000000"/>
        <rFont val="Times New Roman"/>
      </rPr>
      <t>Magis Statement</t>
    </r>
    <r>
      <rPr>
        <b/>
        <sz val="12"/>
        <color rgb="FFFF0000"/>
        <rFont val="Times New Roman"/>
      </rPr>
      <t xml:space="preserve"> (For requests &gt;$499)</t>
    </r>
  </si>
  <si>
    <t xml:space="preserve">Chek box if written and sent </t>
  </si>
  <si>
    <r>
      <rPr>
        <b/>
        <sz val="10"/>
        <color rgb="FF000000"/>
        <rFont val="Times New Roman"/>
        <family val="1"/>
      </rPr>
      <t>Laudato Si Statement</t>
    </r>
    <r>
      <rPr>
        <b/>
        <sz val="10"/>
        <color rgb="FFFF0000"/>
        <rFont val="Times New Roman"/>
        <family val="1"/>
      </rPr>
      <t xml:space="preserve"> (For requests &gt;$499)</t>
    </r>
  </si>
  <si>
    <t xml:space="preserve">Total Cost </t>
  </si>
  <si>
    <t>Total request amount from RUSGA</t>
  </si>
  <si>
    <t xml:space="preserve">NOTE: </t>
  </si>
  <si>
    <t xml:space="preserve">Ignore the "Budget" section and use "Only Orders" if you only have online orders. Ignore "Online Orders" if you don't have any online orders. Use both when applicable.  </t>
  </si>
  <si>
    <t xml:space="preserve">Budget </t>
  </si>
  <si>
    <t>.</t>
  </si>
  <si>
    <t>Item Type</t>
  </si>
  <si>
    <t>Purchased from /Seller's info</t>
  </si>
  <si>
    <t>Cost</t>
  </si>
  <si>
    <t>Requested Amount (from RUSGA)</t>
  </si>
  <si>
    <t>Decorations</t>
  </si>
  <si>
    <t>$</t>
  </si>
  <si>
    <t xml:space="preserve">Activities </t>
  </si>
  <si>
    <t xml:space="preserve">Food </t>
  </si>
  <si>
    <t xml:space="preserve">Prizes </t>
  </si>
  <si>
    <t xml:space="preserve">Advertising </t>
  </si>
  <si>
    <t xml:space="preserve">Speaker Fees </t>
  </si>
  <si>
    <t xml:space="preserve">Travel </t>
  </si>
  <si>
    <t xml:space="preserve">Supplies </t>
  </si>
  <si>
    <t>Other:</t>
  </si>
  <si>
    <t>Total</t>
  </si>
  <si>
    <t>If you are purchasing items online, please fill out the "Online Orders " template below. Otherwise, leave it blank.</t>
  </si>
  <si>
    <t xml:space="preserve">Online Orders </t>
  </si>
  <si>
    <t>Item</t>
  </si>
  <si>
    <t>Vendor</t>
  </si>
  <si>
    <t>Link (Item specific)</t>
  </si>
  <si>
    <t>Price per item</t>
  </si>
  <si>
    <t>Quantity</t>
  </si>
  <si>
    <t xml:space="preserve">Any other information you would like to tell us about your budget request? (Please enter below) </t>
  </si>
  <si>
    <t>Any feedback on how this forum could be better or more intuitive? (Please enter below)</t>
  </si>
  <si>
    <t>Please don’t send as a PDF as it distorts the file, a downloaded copy attached to the email works best.</t>
  </si>
  <si>
    <t>Actual Cost Form</t>
  </si>
  <si>
    <t>Actual cost from reciept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</si>
</sst>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2">
    <font>
      <sz val="12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8"/>
      <name val="Times New Roman"/>
      <family val="1"/>
    </font>
    <font>
      <b/>
      <sz val="20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u/>
      <sz val="12"/>
      <color theme="10"/>
      <name val="Aptos Narrow"/>
      <family val="2"/>
      <scheme val="minor"/>
    </font>
    <font>
      <u/>
      <sz val="12"/>
      <name val="Aptos Narrow"/>
      <family val="2"/>
      <scheme val="minor"/>
    </font>
    <font>
      <sz val="8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</font>
    <font>
      <b/>
      <sz val="12"/>
      <color rgb="FFFF0000"/>
      <name val="Times New Roman"/>
    </font>
    <font>
      <b/>
      <sz val="12"/>
      <name val="Times New Roman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DBF2D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0E7F5"/>
        <bgColor indexed="64"/>
      </patternFill>
    </fill>
    <fill>
      <patternFill patternType="solid">
        <fgColor rgb="FFC2E8F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164" fontId="3" fillId="2" borderId="0" xfId="0" applyNumberFormat="1" applyFont="1" applyFill="1" applyAlignment="1">
      <alignment horizontal="right"/>
    </xf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8" fontId="3" fillId="0" borderId="0" xfId="0" applyNumberFormat="1" applyFont="1" applyAlignment="1">
      <alignment horizontal="center" wrapText="1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9" borderId="0" xfId="0" applyFont="1" applyFill="1"/>
    <xf numFmtId="0" fontId="3" fillId="9" borderId="0" xfId="0" applyFont="1" applyFill="1" applyAlignment="1">
      <alignment horizontal="center" wrapText="1"/>
    </xf>
    <xf numFmtId="0" fontId="3" fillId="7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10" borderId="8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6" xfId="0" applyFont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vertical="center"/>
    </xf>
    <xf numFmtId="44" fontId="1" fillId="0" borderId="0" xfId="0" applyNumberFormat="1" applyFont="1" applyAlignment="1">
      <alignment horizontal="right" vertical="center"/>
    </xf>
    <xf numFmtId="44" fontId="3" fillId="6" borderId="0" xfId="0" applyNumberFormat="1" applyFont="1" applyFill="1" applyAlignment="1">
      <alignment horizontal="right" vertical="center"/>
    </xf>
    <xf numFmtId="44" fontId="7" fillId="0" borderId="0" xfId="0" applyNumberFormat="1" applyFont="1" applyAlignment="1">
      <alignment horizontal="right"/>
    </xf>
    <xf numFmtId="44" fontId="7" fillId="6" borderId="0" xfId="0" applyNumberFormat="1" applyFont="1" applyFill="1" applyAlignment="1">
      <alignment horizontal="right"/>
    </xf>
    <xf numFmtId="44" fontId="3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/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44" fontId="3" fillId="2" borderId="0" xfId="0" applyNumberFormat="1" applyFont="1" applyFill="1" applyAlignment="1">
      <alignment horizontal="center" vertical="center"/>
    </xf>
    <xf numFmtId="0" fontId="15" fillId="0" borderId="0" xfId="0" applyFont="1"/>
    <xf numFmtId="0" fontId="16" fillId="7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center" vertical="center" wrapText="1"/>
    </xf>
    <xf numFmtId="0" fontId="3" fillId="13" borderId="18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12" borderId="6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DBF2D0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3" tint="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3" tint="0.749992370372631"/>
        </patternFill>
      </fill>
    </dxf>
    <dxf>
      <font>
        <strike val="0"/>
        <outline val="0"/>
        <shadow val="0"/>
        <vertAlign val="baseline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DBF2D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DBF2D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2" formatCode="&quot;$&quot;#,##0.00_);[Red]\(&quot;$&quot;#,##0.00\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2" formatCode="&quot;$&quot;#,##0.00_);[Red]\(&quot;$&quot;#,##0.00\)"/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3" tint="0.749992370372631"/>
        </patternFill>
      </fill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vertAlign val="baseline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vertAlign val="baseline"/>
        <color auto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DBF2D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DBF2D0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3" tint="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3" tint="0.749992370372631"/>
        </patternFill>
      </fill>
    </dxf>
    <dxf>
      <font>
        <strike val="0"/>
        <outline val="0"/>
        <shadow val="0"/>
        <vertAlign val="baseline"/>
        <color auto="1"/>
        <name val="Times New Roman"/>
        <family val="1"/>
        <scheme val="none"/>
      </font>
    </dxf>
    <dxf>
      <font>
        <strike val="0"/>
        <outline val="0"/>
        <shadow val="0"/>
        <vertAlign val="baseline"/>
        <color auto="1"/>
        <name val="Times New Roman"/>
        <family val="1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>
          <bgColor theme="2" tint="-0.24994659260841701"/>
        </patternFill>
      </fill>
    </dxf>
    <dxf>
      <fill>
        <patternFill patternType="solid">
          <bgColor theme="2" tint="-9.9948118533890809E-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6"/>
          <bgColor theme="6"/>
        </patternFill>
      </fill>
    </dxf>
    <dxf>
      <font>
        <b/>
        <color theme="0"/>
      </font>
      <fill>
        <patternFill patternType="solid">
          <fgColor theme="6"/>
          <bgColor theme="6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6"/>
          <bgColor theme="6"/>
        </patternFill>
      </fill>
      <border>
        <bottom style="medium">
          <color theme="1"/>
        </bottom>
      </border>
    </dxf>
    <dxf>
      <font>
        <color theme="1"/>
      </font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1" defaultTableStyle="TableStyleMedium2" defaultPivotStyle="PivotStyleLight16">
    <tableStyle name="Greennieiie" pivot="0" count="9" xr9:uid="{73A169BC-4069-4A44-AF2E-12DD1BE6B81C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firstColumnStripe" dxfId="47"/>
      <tableStyleElement type="secondColumnStripe" dxfId="46"/>
      <tableStyleElement type="lastTotalCell" dxfId="45"/>
    </tableStyle>
  </tableStyles>
  <colors>
    <mruColors>
      <color rgb="FFC2E8F7"/>
      <color rgb="FFC0E7F5"/>
      <color rgb="FFF5F3D7"/>
      <color rgb="FFCEF3EE"/>
      <color rgb="FFD9D9D9"/>
      <color rgb="FFE9C577"/>
      <color rgb="FFE8D264"/>
      <color rgb="FFF2FBFC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D41EE2-883D-4549-9B92-4D167C482EE2}" name="Table46" displayName="Table46" ref="B29:G39" totalsRowCount="1" headerRowDxfId="44" dataDxfId="43" totalsRowDxfId="42">
  <autoFilter ref="B29:G38" xr:uid="{25D41EE2-883D-4549-9B92-4D167C482E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83A9EDC-130E-2B43-AF57-E37A3DACB262}" name="." totalsRowLabel="Total" dataDxfId="40" totalsRowDxfId="41"/>
    <tableColumn id="2" xr3:uid="{175E7772-B154-4D43-AF5C-618707368A02}" name="Item Type" dataDxfId="38" totalsRowDxfId="39"/>
    <tableColumn id="3" xr3:uid="{4C9DE913-99FA-AD41-9EBC-88F3D20B308C}" name="Purpose" dataDxfId="36" totalsRowDxfId="37"/>
    <tableColumn id="4" xr3:uid="{2C426F9A-EE47-4948-87D8-8109A9AD509E}" name="Purchased from /Seller's info" dataDxfId="34" totalsRowDxfId="35"/>
    <tableColumn id="6" xr3:uid="{A9CFD149-C93E-A349-9E42-53BE19858B93}" name="Cost" totalsRowFunction="custom" dataDxfId="32" totalsRowDxfId="33">
      <totalsRowFormula>SUM(Table46[Cost])</totalsRowFormula>
    </tableColumn>
    <tableColumn id="5" xr3:uid="{4BAECAAC-1D3A-8F43-9A0A-25AA1119CEA1}" name="Requested Amount (from RUSGA)" totalsRowFunction="custom" dataDxfId="30" totalsRowDxfId="31">
      <totalsRowFormula>SUM(Table46[Requested Amount (from RUSGA)])</totalsRowFormula>
    </tableColumn>
  </tableColumns>
  <tableStyleInfo name="Greennieii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C47C03-2DAA-9B40-80D0-2389A637ECCC}" name="Table484950" displayName="Table484950" ref="B45:H58" totalsRowCount="1" headerRowDxfId="29" dataDxfId="28" totalsRowDxfId="27">
  <autoFilter ref="B45:H57" xr:uid="{D5C47C03-2DAA-9B40-80D0-2389A637EC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A7E20D9-EBE7-2042-9B1B-37A1B4D9F1ED}" name="Item" totalsRowLabel="Total" dataDxfId="25" totalsRowDxfId="26"/>
    <tableColumn id="2" xr3:uid="{23B655E6-7A96-A443-BF9D-EB48E6078A16}" name="Vendor" dataDxfId="23" totalsRowDxfId="24"/>
    <tableColumn id="3" xr3:uid="{46296A2C-1D22-9A46-8069-59B8CA523BE8}" name="Link (Item specific)" dataDxfId="21" totalsRowDxfId="22"/>
    <tableColumn id="4" xr3:uid="{28CFF677-F568-894B-A3BE-9D4BAC901C92}" name="Price per item" dataDxfId="19" totalsRowDxfId="20"/>
    <tableColumn id="5" xr3:uid="{8EFEB392-9C50-A247-9F16-EF2078F1E138}" name="Quantity" dataDxfId="17" totalsRowDxfId="18"/>
    <tableColumn id="7" xr3:uid="{A0C1A578-73F2-AC47-84DC-D39406F14288}" name="Cost" totalsRowFunction="custom" dataDxfId="15" totalsRowDxfId="16">
      <totalsRowFormula>SUM(Table484950[Cost])</totalsRowFormula>
    </tableColumn>
    <tableColumn id="6" xr3:uid="{94A38EC8-4D59-0D48-818D-1EC80078320D}" name="Requested Amount (from RUSGA)" totalsRowFunction="custom" dataDxfId="13" totalsRowDxfId="14">
      <totalsRowFormula>SUM(Table484950[Requested Amount (from RUSGA)])</totalsRowFormula>
    </tableColumn>
  </tableColumns>
  <tableStyleInfo name="Greennieiie" showFirstColumn="0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FD2D05-B0BB-4A2C-BAF7-A112C3D37D16}" name="Table464" displayName="Table464" ref="A3:E13" totalsRowCount="1" headerRowDxfId="12" dataDxfId="11" totalsRowDxfId="10">
  <autoFilter ref="A3:E12" xr:uid="{94FD2D05-B0BB-4A2C-BAF7-A112C3D37D16}"/>
  <tableColumns count="5">
    <tableColumn id="1" xr3:uid="{2F0D0870-A760-4F72-8750-8A3274473A53}" name="." totalsRowLabel="Total" dataDxfId="8" totalsRowDxfId="9"/>
    <tableColumn id="2" xr3:uid="{CA50E892-65FA-433A-BB18-7BF8BBDD4E3C}" name="Item Type" dataDxfId="6" totalsRowDxfId="7"/>
    <tableColumn id="3" xr3:uid="{6B148E56-F20D-4A32-AD1F-85B063FAFC1A}" name="Purpose" dataDxfId="4" totalsRowDxfId="5"/>
    <tableColumn id="4" xr3:uid="{5B861424-95DB-47A4-AB99-C95B5024AE19}" name="Purchased from /Seller's info" dataDxfId="2" totalsRowDxfId="3"/>
    <tableColumn id="6" xr3:uid="{1276CD04-89BE-4583-AD2D-7658832F657E}" name="Actual cost from reciept" totalsRowFunction="custom" dataDxfId="0" totalsRowDxfId="1">
      <totalsRowFormula>SUM(Table464[Actual cost from reciept])</totalsRowFormula>
    </tableColumn>
  </tableColumns>
  <tableStyleInfo name="Greennieii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FC02-D030-3E4D-8EF8-5FF4CD1F3F0E}">
  <dimension ref="B1:AE142"/>
  <sheetViews>
    <sheetView showGridLines="0" tabSelected="1" topLeftCell="A35" zoomScale="68" zoomScaleNormal="68" workbookViewId="0">
      <selection activeCell="F22" sqref="F22"/>
    </sheetView>
  </sheetViews>
  <sheetFormatPr defaultColWidth="10.875" defaultRowHeight="15.6"/>
  <cols>
    <col min="1" max="1" width="3.375" style="8" customWidth="1"/>
    <col min="2" max="2" width="16.125" style="8" customWidth="1"/>
    <col min="3" max="3" width="23.375" style="8" customWidth="1"/>
    <col min="4" max="4" width="26.5" style="8" customWidth="1"/>
    <col min="5" max="5" width="27.5" style="8" customWidth="1"/>
    <col min="6" max="6" width="11.875" style="8" customWidth="1"/>
    <col min="7" max="7" width="18.375" style="8" customWidth="1"/>
    <col min="8" max="8" width="19" style="8" customWidth="1"/>
    <col min="9" max="13" width="10.875" style="8"/>
    <col min="14" max="14" width="24" style="8" customWidth="1"/>
    <col min="15" max="15" width="13.625" style="8" customWidth="1"/>
    <col min="16" max="18" width="10.875" style="8"/>
    <col min="19" max="19" width="18.125" style="8" customWidth="1"/>
    <col min="20" max="16384" width="10.875" style="8"/>
  </cols>
  <sheetData>
    <row r="1" spans="2:31">
      <c r="B1" s="54" t="s">
        <v>0</v>
      </c>
      <c r="C1" s="10"/>
    </row>
    <row r="2" spans="2:31" ht="36" customHeight="1">
      <c r="B2" s="88" t="s">
        <v>1</v>
      </c>
      <c r="C2" s="88"/>
      <c r="D2" s="88"/>
      <c r="E2" s="88"/>
      <c r="N2" s="12"/>
      <c r="O2" s="12"/>
      <c r="P2" s="12"/>
      <c r="Q2" s="12"/>
      <c r="R2" s="12"/>
      <c r="AC2" s="13"/>
      <c r="AD2" s="13"/>
      <c r="AE2" s="13"/>
    </row>
    <row r="3" spans="2:31" ht="21">
      <c r="B3" s="11"/>
      <c r="C3" s="6"/>
      <c r="D3" s="14" t="s">
        <v>2</v>
      </c>
      <c r="E3" s="6"/>
      <c r="N3" s="11"/>
      <c r="O3" s="11"/>
      <c r="P3" s="11"/>
      <c r="Q3" s="11"/>
      <c r="R3" s="11"/>
      <c r="AC3" s="1"/>
      <c r="AD3" s="1"/>
      <c r="AE3" s="1"/>
    </row>
    <row r="4" spans="2:31" ht="21">
      <c r="B4" s="11"/>
      <c r="C4" s="6"/>
      <c r="D4" s="14"/>
      <c r="E4" s="6"/>
      <c r="N4" s="11"/>
      <c r="O4" s="11"/>
      <c r="P4" s="11"/>
      <c r="Q4" s="11"/>
      <c r="R4" s="11"/>
      <c r="AC4" s="1"/>
      <c r="AD4" s="1"/>
      <c r="AE4" s="1"/>
    </row>
    <row r="5" spans="2:31" ht="15.95" customHeight="1">
      <c r="B5" s="97" t="s">
        <v>3</v>
      </c>
      <c r="C5" s="61" t="s">
        <v>4</v>
      </c>
      <c r="D5" s="61"/>
      <c r="E5" s="61"/>
      <c r="F5" s="36"/>
      <c r="N5" s="11"/>
      <c r="O5" s="11"/>
      <c r="P5" s="11"/>
      <c r="Q5" s="11"/>
      <c r="R5" s="11"/>
      <c r="AC5" s="1"/>
      <c r="AD5" s="1"/>
      <c r="AE5" s="1"/>
    </row>
    <row r="6" spans="2:31" ht="18.95" customHeight="1">
      <c r="B6" s="97"/>
      <c r="C6" s="61"/>
      <c r="D6" s="61"/>
      <c r="E6" s="61"/>
      <c r="F6" s="36"/>
      <c r="N6" s="11"/>
      <c r="O6" s="11"/>
      <c r="P6" s="11"/>
      <c r="Q6" s="11"/>
      <c r="R6" s="11"/>
      <c r="AC6" s="1"/>
      <c r="AD6" s="1"/>
      <c r="AE6" s="1"/>
    </row>
    <row r="7" spans="2:31" ht="18.95" customHeight="1">
      <c r="B7" s="97"/>
      <c r="C7" s="61"/>
      <c r="D7" s="61"/>
      <c r="E7" s="61"/>
      <c r="F7" s="36"/>
      <c r="N7" s="11"/>
      <c r="O7" s="11"/>
      <c r="P7" s="11"/>
      <c r="Q7" s="11"/>
      <c r="R7" s="11"/>
      <c r="AC7" s="1"/>
      <c r="AD7" s="1"/>
      <c r="AE7" s="1"/>
    </row>
    <row r="8" spans="2:31" ht="18">
      <c r="B8" s="11"/>
      <c r="C8" s="16"/>
      <c r="N8" s="11"/>
      <c r="O8" s="11"/>
      <c r="P8" s="11"/>
      <c r="Q8" s="11"/>
      <c r="R8" s="11"/>
      <c r="AC8" s="1"/>
      <c r="AD8" s="1"/>
      <c r="AE8" s="1"/>
    </row>
    <row r="9" spans="2:31" ht="22.9">
      <c r="B9" s="96" t="s">
        <v>5</v>
      </c>
      <c r="C9" s="96"/>
      <c r="D9" s="96"/>
      <c r="E9" s="96"/>
      <c r="G9" s="51"/>
      <c r="H9" s="51"/>
      <c r="N9" s="11"/>
      <c r="O9" s="17"/>
      <c r="P9" s="17"/>
      <c r="Q9" s="17"/>
      <c r="R9" s="17"/>
      <c r="S9" s="15"/>
      <c r="AC9" s="1"/>
      <c r="AD9" s="1"/>
      <c r="AE9" s="1"/>
    </row>
    <row r="10" spans="2:31" ht="18" customHeight="1">
      <c r="B10" s="57" t="s">
        <v>6</v>
      </c>
      <c r="C10" s="57"/>
      <c r="D10" s="58"/>
      <c r="E10" s="59"/>
      <c r="G10" s="51"/>
      <c r="H10" s="51"/>
      <c r="N10" s="11"/>
      <c r="O10" s="17"/>
      <c r="P10" s="17"/>
      <c r="Q10" s="17"/>
      <c r="R10" s="17"/>
      <c r="S10" s="15"/>
      <c r="AC10" s="1"/>
      <c r="AD10" s="1"/>
      <c r="AE10" s="1"/>
    </row>
    <row r="11" spans="2:31" ht="18" customHeight="1">
      <c r="B11" s="57" t="s">
        <v>7</v>
      </c>
      <c r="C11" s="57"/>
      <c r="D11" s="65"/>
      <c r="E11" s="65"/>
      <c r="G11" s="51"/>
      <c r="H11" s="51"/>
      <c r="N11" s="11"/>
      <c r="O11" s="17"/>
      <c r="P11" s="17"/>
      <c r="Q11" s="17"/>
      <c r="R11" s="17"/>
      <c r="S11" s="15"/>
      <c r="AC11" s="1"/>
      <c r="AD11" s="1"/>
      <c r="AE11" s="1"/>
    </row>
    <row r="12" spans="2:31" ht="18" customHeight="1">
      <c r="B12" s="57" t="s">
        <v>8</v>
      </c>
      <c r="C12" s="57"/>
      <c r="D12" s="58"/>
      <c r="E12" s="59"/>
      <c r="G12" s="51"/>
      <c r="H12" s="51"/>
      <c r="N12" s="11"/>
      <c r="O12" s="17"/>
      <c r="P12" s="17"/>
      <c r="Q12" s="17"/>
      <c r="R12" s="17"/>
      <c r="S12" s="15"/>
      <c r="AC12" s="1"/>
      <c r="AD12" s="1"/>
      <c r="AE12" s="1"/>
    </row>
    <row r="13" spans="2:31" ht="17.100000000000001" customHeight="1">
      <c r="B13" s="57" t="s">
        <v>9</v>
      </c>
      <c r="C13" s="57"/>
      <c r="D13" s="65"/>
      <c r="E13" s="65"/>
      <c r="G13" s="52"/>
      <c r="H13" s="52"/>
      <c r="I13" s="52"/>
      <c r="AC13" s="1"/>
      <c r="AD13" s="1"/>
      <c r="AE13" s="1"/>
    </row>
    <row r="14" spans="2:31" ht="17.100000000000001" customHeight="1">
      <c r="B14" s="98" t="s">
        <v>10</v>
      </c>
      <c r="C14" s="98"/>
      <c r="D14" s="69"/>
      <c r="E14" s="69"/>
      <c r="G14" s="11"/>
      <c r="H14" s="11"/>
      <c r="I14" s="11"/>
      <c r="N14" s="6"/>
      <c r="O14" s="6"/>
      <c r="P14" s="6"/>
      <c r="Q14" s="6"/>
      <c r="R14" s="6"/>
      <c r="S14" s="18"/>
      <c r="AC14" s="1"/>
      <c r="AD14" s="1"/>
      <c r="AE14" s="1"/>
    </row>
    <row r="15" spans="2:31">
      <c r="B15" s="57" t="s">
        <v>11</v>
      </c>
      <c r="C15" s="57"/>
      <c r="D15" s="65"/>
      <c r="E15" s="65"/>
      <c r="G15" s="19"/>
      <c r="H15" s="19"/>
      <c r="I15" s="19"/>
      <c r="N15" s="6"/>
      <c r="O15" s="20"/>
      <c r="P15" s="6"/>
      <c r="Q15" s="20"/>
      <c r="R15" s="6"/>
      <c r="S15" s="6"/>
      <c r="AC15" s="1"/>
      <c r="AD15" s="1"/>
      <c r="AE15" s="1"/>
    </row>
    <row r="16" spans="2:31" ht="15.95" customHeight="1">
      <c r="B16" s="70" t="s">
        <v>12</v>
      </c>
      <c r="C16" s="70"/>
      <c r="D16" s="59"/>
      <c r="E16" s="59"/>
      <c r="G16" s="19"/>
      <c r="H16" s="19"/>
      <c r="I16" s="19"/>
      <c r="N16" s="6"/>
      <c r="O16" s="20"/>
      <c r="P16" s="6"/>
      <c r="Q16" s="20"/>
      <c r="R16" s="6"/>
      <c r="S16" s="6"/>
      <c r="AC16" s="1"/>
      <c r="AD16" s="1"/>
      <c r="AE16" s="1"/>
    </row>
    <row r="17" spans="2:31">
      <c r="B17" s="57" t="s">
        <v>13</v>
      </c>
      <c r="C17" s="57"/>
      <c r="D17" s="65"/>
      <c r="E17" s="65"/>
      <c r="G17" s="19"/>
      <c r="H17" s="19"/>
      <c r="I17" s="19"/>
      <c r="N17" s="6"/>
      <c r="O17" s="21"/>
      <c r="P17" s="6"/>
      <c r="Q17" s="20"/>
      <c r="R17" s="6"/>
      <c r="S17" s="6"/>
      <c r="AC17" s="1"/>
      <c r="AD17" s="1"/>
      <c r="AE17" s="1"/>
    </row>
    <row r="18" spans="2:31">
      <c r="B18" s="70" t="s">
        <v>14</v>
      </c>
      <c r="C18" s="70"/>
      <c r="D18" s="71"/>
      <c r="E18" s="71"/>
      <c r="N18" s="6"/>
      <c r="O18" s="21"/>
      <c r="P18" s="6"/>
      <c r="Q18" s="20"/>
      <c r="R18" s="6"/>
      <c r="S18" s="6"/>
      <c r="AC18" s="1"/>
      <c r="AD18" s="1"/>
      <c r="AE18" s="1"/>
    </row>
    <row r="19" spans="2:31">
      <c r="B19" s="70" t="s">
        <v>15</v>
      </c>
      <c r="C19" s="70"/>
      <c r="D19" s="62"/>
      <c r="E19" s="62"/>
      <c r="N19" s="6"/>
      <c r="O19" s="21"/>
      <c r="P19" s="6"/>
      <c r="Q19" s="20"/>
      <c r="R19" s="6"/>
      <c r="S19" s="6"/>
      <c r="AC19" s="1"/>
      <c r="AD19" s="1"/>
      <c r="AE19" s="1"/>
    </row>
    <row r="20" spans="2:31" ht="21.75" customHeight="1">
      <c r="B20" s="84" t="s">
        <v>16</v>
      </c>
      <c r="C20" s="85"/>
      <c r="D20" s="39" t="s">
        <v>17</v>
      </c>
      <c r="E20" s="37" t="b">
        <v>0</v>
      </c>
      <c r="F20" s="92"/>
      <c r="G20" s="92"/>
      <c r="I20" s="52"/>
      <c r="N20" s="6"/>
      <c r="O20" s="21"/>
      <c r="P20" s="6"/>
      <c r="Q20" s="20"/>
      <c r="R20" s="6"/>
      <c r="S20" s="6"/>
      <c r="AC20" s="1"/>
      <c r="AD20" s="1"/>
      <c r="AE20" s="1"/>
    </row>
    <row r="21" spans="2:31" ht="18" customHeight="1">
      <c r="B21" s="63" t="s">
        <v>18</v>
      </c>
      <c r="C21" s="64"/>
      <c r="D21" s="40" t="s">
        <v>17</v>
      </c>
      <c r="E21" s="38" t="b">
        <v>0</v>
      </c>
      <c r="F21" s="92"/>
      <c r="G21" s="92"/>
      <c r="N21" s="6"/>
      <c r="O21" s="21"/>
      <c r="P21" s="6"/>
      <c r="Q21" s="20"/>
      <c r="R21" s="6"/>
      <c r="S21" s="6"/>
      <c r="AC21" s="1"/>
      <c r="AD21" s="1"/>
      <c r="AE21" s="1"/>
    </row>
    <row r="22" spans="2:31" ht="18">
      <c r="B22" s="66" t="s">
        <v>19</v>
      </c>
      <c r="C22" s="67"/>
      <c r="D22" s="87">
        <f>Table46[[#Totals],[Cost]]+Table484950[[#Totals],[Cost]]</f>
        <v>0</v>
      </c>
      <c r="E22" s="87"/>
      <c r="N22" s="6"/>
      <c r="O22" s="21"/>
      <c r="P22" s="6"/>
      <c r="Q22" s="20"/>
      <c r="R22" s="6"/>
      <c r="S22" s="6"/>
      <c r="AC22" s="1"/>
      <c r="AD22" s="1"/>
      <c r="AE22" s="1"/>
    </row>
    <row r="23" spans="2:31" ht="17.45">
      <c r="B23" s="66" t="s">
        <v>20</v>
      </c>
      <c r="C23" s="67"/>
      <c r="D23" s="68">
        <f>Table46[[#Totals],[Requested Amount (from RUSGA)]]+Table484950[[#Totals],[Requested Amount (from RUSGA)]]</f>
        <v>0</v>
      </c>
      <c r="E23" s="68"/>
      <c r="F23" s="22"/>
      <c r="N23" s="11"/>
      <c r="O23" s="11"/>
      <c r="P23" s="11"/>
      <c r="Q23" s="20"/>
      <c r="R23" s="6"/>
      <c r="S23" s="6"/>
      <c r="AC23" s="1"/>
      <c r="AD23" s="1"/>
      <c r="AE23" s="1"/>
    </row>
    <row r="24" spans="2:31" ht="20.45">
      <c r="B24" s="11"/>
      <c r="C24" s="23"/>
      <c r="N24" s="19"/>
      <c r="O24" s="19"/>
      <c r="P24" s="19"/>
      <c r="Q24" s="20"/>
      <c r="R24" s="6"/>
      <c r="S24" s="6"/>
      <c r="AC24" s="13"/>
      <c r="AD24" s="13"/>
      <c r="AE24" s="13"/>
    </row>
    <row r="25" spans="2:31">
      <c r="B25" s="60" t="s">
        <v>21</v>
      </c>
      <c r="C25" s="61" t="s">
        <v>22</v>
      </c>
      <c r="D25" s="61"/>
      <c r="E25" s="61"/>
      <c r="F25" s="61"/>
      <c r="G25" s="61"/>
      <c r="N25" s="19"/>
      <c r="O25" s="19"/>
      <c r="P25" s="19"/>
      <c r="Q25" s="20"/>
      <c r="R25" s="6"/>
      <c r="S25" s="6"/>
      <c r="AC25" s="13"/>
      <c r="AD25" s="13"/>
      <c r="AE25" s="13"/>
    </row>
    <row r="26" spans="2:31">
      <c r="B26" s="60"/>
      <c r="C26" s="61"/>
      <c r="D26" s="61"/>
      <c r="E26" s="61"/>
      <c r="F26" s="61"/>
      <c r="G26" s="61"/>
      <c r="N26" s="19"/>
      <c r="O26" s="19"/>
      <c r="P26" s="19"/>
      <c r="Q26" s="20"/>
      <c r="R26" s="6"/>
      <c r="S26" s="6"/>
      <c r="AC26" s="13"/>
      <c r="AD26" s="13"/>
      <c r="AE26" s="13"/>
    </row>
    <row r="27" spans="2:31" ht="20.45">
      <c r="B27" s="11"/>
      <c r="C27" s="23"/>
      <c r="N27" s="19"/>
      <c r="O27" s="19"/>
      <c r="P27" s="19"/>
      <c r="Q27" s="20"/>
      <c r="R27" s="6"/>
      <c r="S27" s="6"/>
      <c r="AC27" s="13"/>
      <c r="AD27" s="13"/>
      <c r="AE27" s="13"/>
    </row>
    <row r="28" spans="2:31" ht="22.9">
      <c r="B28" s="86" t="s">
        <v>23</v>
      </c>
      <c r="C28" s="86"/>
      <c r="D28" s="86"/>
      <c r="E28" s="86"/>
      <c r="F28" s="86"/>
      <c r="G28" s="86"/>
      <c r="H28" s="24"/>
      <c r="I28" s="24"/>
      <c r="J28" s="24"/>
      <c r="K28" s="24"/>
      <c r="N28" s="19"/>
      <c r="O28" s="19"/>
      <c r="P28" s="19"/>
      <c r="Q28" s="20"/>
      <c r="R28" s="6"/>
      <c r="S28" s="6"/>
      <c r="AC28" s="13"/>
      <c r="AD28" s="13"/>
      <c r="AE28" s="13"/>
    </row>
    <row r="29" spans="2:31" ht="31.9" thickBot="1">
      <c r="B29" s="55" t="s">
        <v>24</v>
      </c>
      <c r="C29" s="32" t="s">
        <v>25</v>
      </c>
      <c r="D29" s="32" t="s">
        <v>14</v>
      </c>
      <c r="E29" s="32" t="s">
        <v>26</v>
      </c>
      <c r="F29" s="32" t="s">
        <v>27</v>
      </c>
      <c r="G29" s="35" t="s">
        <v>28</v>
      </c>
      <c r="O29" s="19"/>
      <c r="P29" s="19"/>
      <c r="Q29" s="19"/>
      <c r="R29" s="2"/>
      <c r="S29" s="13"/>
      <c r="T29" s="13"/>
      <c r="U29" s="13"/>
      <c r="V29" s="13"/>
      <c r="W29" s="13"/>
      <c r="X29" s="13"/>
      <c r="Y29" s="13"/>
      <c r="Z29" s="13"/>
      <c r="AA29" s="13"/>
    </row>
    <row r="30" spans="2:31">
      <c r="B30" s="31" t="s">
        <v>29</v>
      </c>
      <c r="C30" s="3"/>
      <c r="D30" s="4"/>
      <c r="E30" s="4"/>
      <c r="F30" s="48" t="s">
        <v>30</v>
      </c>
      <c r="G30" s="45" t="s">
        <v>30</v>
      </c>
      <c r="O30" s="19"/>
      <c r="P30" s="19"/>
      <c r="Q30" s="19"/>
      <c r="R30" s="21"/>
      <c r="S30" s="6"/>
      <c r="T30" s="6"/>
      <c r="U30" s="5"/>
      <c r="V30" s="1"/>
      <c r="W30" s="1"/>
      <c r="X30" s="1"/>
      <c r="Y30" s="5"/>
      <c r="Z30" s="5"/>
      <c r="AA30" s="13"/>
    </row>
    <row r="31" spans="2:31">
      <c r="B31" s="31" t="s">
        <v>31</v>
      </c>
      <c r="C31" s="3"/>
      <c r="D31" s="4"/>
      <c r="E31" s="6"/>
      <c r="F31" s="49"/>
      <c r="G31" s="45"/>
      <c r="R31" s="5"/>
      <c r="S31" s="5"/>
      <c r="T31" s="5"/>
      <c r="U31" s="1"/>
      <c r="V31" s="1"/>
      <c r="W31" s="1"/>
      <c r="X31" s="1"/>
      <c r="Y31" s="1"/>
      <c r="Z31" s="1"/>
      <c r="AA31" s="13"/>
    </row>
    <row r="32" spans="2:31">
      <c r="B32" s="31" t="s">
        <v>32</v>
      </c>
      <c r="C32" s="3"/>
      <c r="D32" s="4"/>
      <c r="E32" s="6"/>
      <c r="F32" s="49"/>
      <c r="G32" s="45"/>
      <c r="R32" s="5"/>
      <c r="S32" s="1"/>
      <c r="T32" s="1"/>
      <c r="U32" s="1"/>
      <c r="V32" s="1"/>
      <c r="W32" s="1"/>
      <c r="X32" s="1"/>
      <c r="Y32" s="1"/>
      <c r="Z32" s="1"/>
      <c r="AA32" s="13"/>
    </row>
    <row r="33" spans="2:31">
      <c r="B33" s="31" t="s">
        <v>33</v>
      </c>
      <c r="C33" s="7"/>
      <c r="D33" s="4"/>
      <c r="E33" s="4"/>
      <c r="F33" s="48"/>
      <c r="G33" s="45"/>
      <c r="R33" s="13"/>
      <c r="S33" s="1"/>
      <c r="T33" s="1"/>
      <c r="U33" s="1"/>
      <c r="V33" s="1"/>
      <c r="W33" s="1"/>
      <c r="X33" s="13"/>
      <c r="Y33" s="1"/>
      <c r="Z33" s="1"/>
      <c r="AA33" s="13"/>
    </row>
    <row r="34" spans="2:31">
      <c r="B34" s="31" t="s">
        <v>34</v>
      </c>
      <c r="C34" s="3"/>
      <c r="D34" s="4"/>
      <c r="E34" s="4"/>
      <c r="F34" s="48"/>
      <c r="G34" s="45"/>
      <c r="J34" s="25"/>
      <c r="R34" s="5"/>
      <c r="S34" s="1"/>
      <c r="T34" s="1"/>
      <c r="U34" s="1"/>
      <c r="V34" s="1"/>
      <c r="W34" s="1"/>
      <c r="X34" s="1"/>
      <c r="Y34" s="1"/>
      <c r="Z34" s="1"/>
      <c r="AA34" s="13"/>
    </row>
    <row r="35" spans="2:31">
      <c r="B35" s="31" t="s">
        <v>35</v>
      </c>
      <c r="C35" s="3"/>
      <c r="D35" s="4"/>
      <c r="E35" s="4"/>
      <c r="F35" s="48"/>
      <c r="G35" s="45"/>
      <c r="J35" s="25"/>
      <c r="R35" s="5"/>
      <c r="S35" s="1"/>
      <c r="T35" s="1"/>
      <c r="U35" s="1"/>
      <c r="V35" s="5"/>
      <c r="W35" s="1"/>
      <c r="X35" s="1"/>
      <c r="Y35" s="1"/>
      <c r="Z35" s="1"/>
      <c r="AA35" s="13"/>
    </row>
    <row r="36" spans="2:31" ht="24.6">
      <c r="B36" s="31" t="s">
        <v>36</v>
      </c>
      <c r="C36" s="3"/>
      <c r="D36" s="4"/>
      <c r="E36" s="4"/>
      <c r="F36" s="48"/>
      <c r="G36" s="45"/>
      <c r="J36" s="25"/>
      <c r="O36" s="12"/>
      <c r="P36" s="12"/>
      <c r="Q36" s="12"/>
      <c r="R36" s="12"/>
      <c r="S36" s="12"/>
      <c r="V36" s="1"/>
      <c r="W36" s="1"/>
      <c r="X36" s="1"/>
      <c r="Y36" s="1"/>
      <c r="Z36" s="1"/>
      <c r="AA36" s="13"/>
    </row>
    <row r="37" spans="2:31">
      <c r="B37" s="31" t="s">
        <v>37</v>
      </c>
      <c r="C37" s="3"/>
      <c r="D37" s="4"/>
      <c r="E37" s="4"/>
      <c r="F37" s="48"/>
      <c r="G37" s="45"/>
      <c r="J37" s="25"/>
      <c r="O37" s="11"/>
      <c r="P37" s="11"/>
      <c r="Q37" s="11"/>
      <c r="R37" s="11"/>
      <c r="S37" s="11"/>
      <c r="V37" s="1"/>
      <c r="W37" s="1"/>
      <c r="X37" s="1"/>
      <c r="Y37" s="1"/>
      <c r="Z37" s="1"/>
      <c r="AA37" s="13"/>
    </row>
    <row r="38" spans="2:31">
      <c r="B38" s="31" t="s">
        <v>38</v>
      </c>
      <c r="C38" s="3"/>
      <c r="D38" s="4"/>
      <c r="E38" s="4"/>
      <c r="F38" s="48"/>
      <c r="G38" s="45"/>
      <c r="H38" s="50"/>
      <c r="O38" s="11"/>
      <c r="P38" s="11"/>
      <c r="Q38" s="11"/>
      <c r="R38" s="11"/>
      <c r="S38" s="11"/>
      <c r="V38" s="13"/>
      <c r="W38" s="13"/>
      <c r="X38" s="13"/>
      <c r="Y38" s="13"/>
      <c r="Z38" s="13"/>
      <c r="AA38" s="13"/>
    </row>
    <row r="39" spans="2:31">
      <c r="B39" s="33" t="s">
        <v>39</v>
      </c>
      <c r="F39" s="9">
        <f>SUM(Table46[Cost])</f>
        <v>0</v>
      </c>
      <c r="G39" s="9">
        <f>SUM(Table46[Requested Amount (from RUSGA)])</f>
        <v>0</v>
      </c>
      <c r="O39" s="11"/>
      <c r="P39" s="11"/>
      <c r="Q39" s="11"/>
      <c r="R39" s="11"/>
      <c r="S39" s="11"/>
      <c r="V39" s="13"/>
      <c r="W39" s="13"/>
      <c r="X39" s="13"/>
      <c r="Y39" s="13"/>
      <c r="Z39" s="13"/>
      <c r="AA39" s="13"/>
    </row>
    <row r="40" spans="2:31" ht="17.45">
      <c r="B40" s="11"/>
      <c r="C40" s="15"/>
      <c r="N40" s="6"/>
      <c r="O40" s="6"/>
      <c r="P40" s="6"/>
      <c r="Q40" s="6"/>
      <c r="R40" s="6"/>
      <c r="S40" s="18"/>
      <c r="V40" s="22"/>
      <c r="W40" s="13"/>
      <c r="X40" s="13"/>
      <c r="Y40" s="13"/>
      <c r="Z40" s="13"/>
      <c r="AA40" s="13"/>
      <c r="AB40" s="13"/>
      <c r="AC40" s="13"/>
      <c r="AD40" s="13"/>
      <c r="AE40" s="13"/>
    </row>
    <row r="41" spans="2:31" ht="18" customHeight="1">
      <c r="B41" s="60" t="s">
        <v>21</v>
      </c>
      <c r="C41" s="61" t="s">
        <v>40</v>
      </c>
      <c r="D41" s="61"/>
      <c r="E41" s="61"/>
      <c r="F41" s="61"/>
      <c r="G41" s="61"/>
      <c r="N41" s="6"/>
      <c r="O41" s="21"/>
      <c r="P41" s="6"/>
      <c r="Q41" s="20"/>
      <c r="R41" s="6"/>
      <c r="S41" s="6"/>
    </row>
    <row r="42" spans="2:31" ht="18" customHeight="1">
      <c r="B42" s="60"/>
      <c r="C42" s="61"/>
      <c r="D42" s="61"/>
      <c r="E42" s="61"/>
      <c r="F42" s="61"/>
      <c r="G42" s="61"/>
      <c r="N42" s="6"/>
      <c r="O42" s="21"/>
      <c r="P42" s="6"/>
      <c r="Q42" s="20"/>
      <c r="R42" s="6"/>
      <c r="S42" s="6"/>
    </row>
    <row r="43" spans="2:31">
      <c r="N43" s="19"/>
      <c r="O43" s="19"/>
      <c r="P43" s="19"/>
      <c r="Q43" s="20"/>
      <c r="R43" s="6"/>
      <c r="S43" s="6"/>
    </row>
    <row r="44" spans="2:31" ht="22.9">
      <c r="B44" s="93" t="s">
        <v>41</v>
      </c>
      <c r="C44" s="94"/>
      <c r="D44" s="94"/>
      <c r="E44" s="94"/>
      <c r="F44" s="94"/>
      <c r="G44" s="94"/>
      <c r="H44" s="95"/>
      <c r="N44" s="19"/>
      <c r="O44" s="19"/>
      <c r="P44" s="19"/>
      <c r="Q44" s="20"/>
      <c r="R44" s="6"/>
      <c r="S44" s="6"/>
    </row>
    <row r="45" spans="2:31" ht="31.9" thickBot="1">
      <c r="B45" s="32" t="s">
        <v>42</v>
      </c>
      <c r="C45" s="32" t="s">
        <v>43</v>
      </c>
      <c r="D45" s="32" t="s">
        <v>44</v>
      </c>
      <c r="E45" s="41" t="s">
        <v>45</v>
      </c>
      <c r="F45" s="41" t="s">
        <v>46</v>
      </c>
      <c r="G45" s="41" t="s">
        <v>27</v>
      </c>
      <c r="H45" s="42" t="s">
        <v>28</v>
      </c>
    </row>
    <row r="46" spans="2:31">
      <c r="B46" s="6"/>
      <c r="C46" s="26"/>
      <c r="D46" s="21"/>
      <c r="E46" s="43" t="s">
        <v>30</v>
      </c>
      <c r="F46" s="21"/>
      <c r="G46" s="43" t="s">
        <v>30</v>
      </c>
      <c r="H46" s="45" t="s">
        <v>30</v>
      </c>
    </row>
    <row r="47" spans="2:31">
      <c r="B47" s="6"/>
      <c r="C47" s="26"/>
      <c r="D47" s="21"/>
      <c r="E47" s="43"/>
      <c r="F47" s="21"/>
      <c r="G47" s="43"/>
      <c r="H47" s="45"/>
    </row>
    <row r="48" spans="2:31">
      <c r="B48" s="6"/>
      <c r="C48" s="26"/>
      <c r="D48" s="21"/>
      <c r="E48" s="43"/>
      <c r="F48" s="21"/>
      <c r="G48" s="43"/>
      <c r="H48" s="45"/>
    </row>
    <row r="49" spans="2:15">
      <c r="B49" s="6"/>
      <c r="C49" s="26"/>
      <c r="D49" s="21"/>
      <c r="E49" s="43"/>
      <c r="F49" s="21"/>
      <c r="G49" s="43"/>
      <c r="H49" s="45"/>
    </row>
    <row r="50" spans="2:15">
      <c r="B50" s="6"/>
      <c r="C50" s="26"/>
      <c r="D50" s="21"/>
      <c r="E50" s="43"/>
      <c r="F50" s="21"/>
      <c r="G50" s="43"/>
      <c r="H50" s="45"/>
      <c r="J50" s="18"/>
      <c r="K50" s="18"/>
      <c r="L50" s="18"/>
      <c r="M50" s="18"/>
      <c r="N50" s="18"/>
      <c r="O50" s="18"/>
    </row>
    <row r="51" spans="2:15">
      <c r="B51" s="6"/>
      <c r="C51" s="26"/>
      <c r="D51" s="21"/>
      <c r="E51" s="43"/>
      <c r="F51" s="21"/>
      <c r="G51" s="43"/>
      <c r="H51" s="45"/>
    </row>
    <row r="52" spans="2:15">
      <c r="B52" s="6"/>
      <c r="C52" s="26"/>
      <c r="D52" s="21"/>
      <c r="E52" s="43"/>
      <c r="F52" s="21"/>
      <c r="G52" s="43"/>
      <c r="H52" s="45"/>
    </row>
    <row r="53" spans="2:15">
      <c r="B53" s="6"/>
      <c r="C53" s="26"/>
      <c r="D53" s="21"/>
      <c r="E53" s="43"/>
      <c r="F53" s="21"/>
      <c r="G53" s="43"/>
      <c r="H53" s="45"/>
    </row>
    <row r="54" spans="2:15">
      <c r="B54" s="11"/>
      <c r="C54" s="26"/>
      <c r="D54" s="21"/>
      <c r="E54" s="43"/>
      <c r="F54" s="21"/>
      <c r="G54" s="43"/>
      <c r="H54" s="45"/>
    </row>
    <row r="55" spans="2:15">
      <c r="B55" s="19"/>
      <c r="C55" s="27"/>
      <c r="D55" s="28"/>
      <c r="E55" s="43"/>
      <c r="F55" s="21"/>
      <c r="G55" s="43"/>
      <c r="H55" s="45"/>
    </row>
    <row r="56" spans="2:15">
      <c r="B56" s="19"/>
      <c r="C56" s="27"/>
      <c r="D56" s="28"/>
      <c r="E56" s="43"/>
      <c r="F56" s="21"/>
      <c r="G56" s="43"/>
      <c r="H56" s="45"/>
    </row>
    <row r="57" spans="2:15">
      <c r="B57" s="19"/>
      <c r="C57" s="27"/>
      <c r="D57" s="28"/>
      <c r="E57" s="44"/>
      <c r="F57" s="29"/>
      <c r="G57" s="46"/>
      <c r="H57" s="47"/>
    </row>
    <row r="58" spans="2:15">
      <c r="B58" s="34" t="s">
        <v>39</v>
      </c>
      <c r="C58" s="30"/>
      <c r="D58" s="19"/>
      <c r="E58" s="20"/>
      <c r="F58" s="6"/>
      <c r="G58" s="53">
        <f>SUM(Table484950[Cost])</f>
        <v>0</v>
      </c>
      <c r="H58" s="53">
        <f>SUM(Table484950[Requested Amount (from RUSGA)])</f>
        <v>0</v>
      </c>
    </row>
    <row r="60" spans="2:15" ht="15.95" customHeight="1">
      <c r="B60" s="89" t="s">
        <v>47</v>
      </c>
      <c r="C60" s="90"/>
      <c r="D60" s="90"/>
      <c r="E60" s="90"/>
      <c r="F60" s="90"/>
      <c r="G60" s="90"/>
      <c r="H60" s="91"/>
    </row>
    <row r="61" spans="2:15" ht="15.95" customHeight="1">
      <c r="B61" s="75"/>
      <c r="C61" s="76"/>
      <c r="D61" s="76"/>
      <c r="E61" s="76"/>
      <c r="F61" s="76"/>
      <c r="G61" s="76"/>
      <c r="H61" s="77"/>
    </row>
    <row r="62" spans="2:15" ht="17.100000000000001" customHeight="1">
      <c r="B62" s="78"/>
      <c r="C62" s="79"/>
      <c r="D62" s="79"/>
      <c r="E62" s="79"/>
      <c r="F62" s="79"/>
      <c r="G62" s="79"/>
      <c r="H62" s="80"/>
    </row>
    <row r="63" spans="2:15">
      <c r="B63" s="78"/>
      <c r="C63" s="79"/>
      <c r="D63" s="79"/>
      <c r="E63" s="79"/>
      <c r="F63" s="79"/>
      <c r="G63" s="79"/>
      <c r="H63" s="80"/>
    </row>
    <row r="64" spans="2:15">
      <c r="B64" s="81"/>
      <c r="C64" s="82"/>
      <c r="D64" s="82"/>
      <c r="E64" s="82"/>
      <c r="F64" s="82"/>
      <c r="G64" s="82"/>
      <c r="H64" s="83"/>
    </row>
    <row r="65" spans="2:8">
      <c r="B65" s="6"/>
      <c r="C65" s="21"/>
      <c r="D65" s="6"/>
      <c r="E65" s="20"/>
      <c r="F65" s="19"/>
      <c r="G65" s="19"/>
    </row>
    <row r="66" spans="2:8">
      <c r="B66" s="72" t="s">
        <v>48</v>
      </c>
      <c r="C66" s="73"/>
      <c r="D66" s="73"/>
      <c r="E66" s="73"/>
      <c r="F66" s="73"/>
      <c r="G66" s="73"/>
      <c r="H66" s="74"/>
    </row>
    <row r="67" spans="2:8">
      <c r="B67" s="75"/>
      <c r="C67" s="76"/>
      <c r="D67" s="76"/>
      <c r="E67" s="76"/>
      <c r="F67" s="76"/>
      <c r="G67" s="76"/>
      <c r="H67" s="77"/>
    </row>
    <row r="68" spans="2:8">
      <c r="B68" s="78"/>
      <c r="C68" s="79"/>
      <c r="D68" s="79"/>
      <c r="E68" s="79"/>
      <c r="F68" s="79"/>
      <c r="G68" s="79"/>
      <c r="H68" s="80"/>
    </row>
    <row r="69" spans="2:8">
      <c r="B69" s="78"/>
      <c r="C69" s="79"/>
      <c r="D69" s="79"/>
      <c r="E69" s="79"/>
      <c r="F69" s="79"/>
      <c r="G69" s="79"/>
      <c r="H69" s="80"/>
    </row>
    <row r="70" spans="2:8">
      <c r="B70" s="81"/>
      <c r="C70" s="82"/>
      <c r="D70" s="82"/>
      <c r="E70" s="82"/>
      <c r="F70" s="82"/>
      <c r="G70" s="82"/>
      <c r="H70" s="83"/>
    </row>
    <row r="71" spans="2:8">
      <c r="B71" s="6"/>
      <c r="C71" s="21"/>
      <c r="D71" s="6"/>
      <c r="E71" s="20"/>
      <c r="F71" s="6"/>
      <c r="G71" s="6"/>
    </row>
    <row r="72" spans="2:8">
      <c r="B72" s="56" t="s">
        <v>3</v>
      </c>
      <c r="C72" s="56" t="s">
        <v>49</v>
      </c>
      <c r="D72" s="56"/>
      <c r="E72" s="56"/>
      <c r="F72" s="56"/>
      <c r="G72" s="56"/>
      <c r="H72" s="56"/>
    </row>
    <row r="73" spans="2:8">
      <c r="B73" s="56"/>
      <c r="C73" s="56"/>
      <c r="D73" s="56"/>
      <c r="E73" s="56"/>
      <c r="F73" s="56"/>
      <c r="G73" s="56"/>
      <c r="H73" s="56"/>
    </row>
    <row r="74" spans="2:8">
      <c r="B74" s="6"/>
      <c r="C74" s="21"/>
      <c r="D74" s="6"/>
      <c r="E74" s="20"/>
      <c r="F74" s="6"/>
      <c r="G74" s="6"/>
    </row>
    <row r="75" spans="2:8">
      <c r="B75" s="6"/>
      <c r="C75" s="21"/>
      <c r="D75" s="6"/>
      <c r="E75" s="20"/>
      <c r="F75" s="6"/>
      <c r="G75" s="6"/>
    </row>
    <row r="76" spans="2:8">
      <c r="B76" s="6"/>
      <c r="C76" s="21"/>
      <c r="D76" s="6"/>
      <c r="E76" s="20"/>
      <c r="F76" s="6"/>
      <c r="G76" s="6"/>
    </row>
    <row r="77" spans="2:8">
      <c r="B77" s="6"/>
      <c r="C77" s="21"/>
      <c r="D77" s="6"/>
      <c r="E77" s="20"/>
      <c r="F77" s="6"/>
      <c r="G77" s="6"/>
    </row>
    <row r="78" spans="2:8">
      <c r="B78" s="6"/>
      <c r="C78" s="21"/>
      <c r="D78" s="6"/>
      <c r="E78" s="20"/>
      <c r="F78" s="6"/>
      <c r="G78" s="6"/>
    </row>
    <row r="79" spans="2:8">
      <c r="B79" s="6"/>
      <c r="C79" s="21"/>
      <c r="D79" s="6"/>
      <c r="E79" s="20"/>
      <c r="F79" s="6"/>
      <c r="G79" s="6"/>
    </row>
    <row r="80" spans="2:8">
      <c r="B80" s="6"/>
      <c r="C80" s="21"/>
      <c r="D80" s="6"/>
      <c r="E80" s="20"/>
      <c r="F80" s="6"/>
      <c r="G80" s="6"/>
    </row>
    <row r="81" spans="2:7">
      <c r="B81" s="6"/>
      <c r="C81" s="21"/>
      <c r="D81" s="6"/>
      <c r="E81" s="20"/>
      <c r="F81" s="6"/>
      <c r="G81" s="6"/>
    </row>
    <row r="82" spans="2:7">
      <c r="B82" s="6"/>
      <c r="C82" s="21"/>
      <c r="D82" s="6"/>
      <c r="E82" s="20"/>
      <c r="F82" s="6"/>
      <c r="G82" s="6"/>
    </row>
    <row r="83" spans="2:7">
      <c r="B83" s="6"/>
      <c r="C83" s="21"/>
      <c r="D83" s="6"/>
      <c r="E83" s="20"/>
      <c r="F83" s="6"/>
      <c r="G83" s="6"/>
    </row>
    <row r="84" spans="2:7">
      <c r="B84" s="6"/>
      <c r="C84" s="21"/>
      <c r="D84" s="6"/>
      <c r="E84" s="20"/>
      <c r="F84" s="6"/>
      <c r="G84" s="6"/>
    </row>
    <row r="85" spans="2:7">
      <c r="B85" s="6"/>
      <c r="C85" s="21"/>
      <c r="D85" s="6"/>
      <c r="E85" s="20"/>
      <c r="F85" s="6"/>
      <c r="G85" s="6"/>
    </row>
    <row r="86" spans="2:7">
      <c r="B86" s="6"/>
      <c r="C86" s="21"/>
      <c r="D86" s="6"/>
      <c r="E86" s="20"/>
      <c r="F86" s="6"/>
      <c r="G86" s="6"/>
    </row>
    <row r="87" spans="2:7">
      <c r="B87" s="6"/>
      <c r="C87" s="21"/>
      <c r="D87" s="6"/>
      <c r="E87" s="20"/>
      <c r="F87" s="6"/>
      <c r="G87" s="6"/>
    </row>
    <row r="88" spans="2:7">
      <c r="B88" s="6"/>
      <c r="C88" s="21"/>
      <c r="D88" s="6"/>
      <c r="E88" s="20"/>
      <c r="F88" s="6"/>
      <c r="G88" s="6"/>
    </row>
    <row r="89" spans="2:7">
      <c r="B89" s="6"/>
      <c r="C89" s="21"/>
      <c r="D89" s="6"/>
      <c r="E89" s="20"/>
      <c r="F89" s="6"/>
      <c r="G89" s="6"/>
    </row>
    <row r="90" spans="2:7">
      <c r="B90" s="6"/>
      <c r="C90" s="21"/>
      <c r="D90" s="6"/>
      <c r="E90" s="20"/>
      <c r="F90" s="6"/>
      <c r="G90" s="6"/>
    </row>
    <row r="91" spans="2:7">
      <c r="B91" s="6"/>
      <c r="C91" s="21"/>
      <c r="D91" s="6"/>
      <c r="E91" s="20"/>
      <c r="F91" s="6"/>
      <c r="G91" s="6"/>
    </row>
    <row r="92" spans="2:7">
      <c r="B92" s="6"/>
      <c r="C92" s="21"/>
      <c r="D92" s="6"/>
      <c r="E92" s="20"/>
      <c r="F92" s="6"/>
      <c r="G92" s="6"/>
    </row>
    <row r="93" spans="2:7">
      <c r="B93" s="6"/>
      <c r="C93" s="21"/>
      <c r="D93" s="6"/>
      <c r="E93" s="20"/>
      <c r="F93" s="6"/>
      <c r="G93" s="6"/>
    </row>
    <row r="94" spans="2:7">
      <c r="B94" s="6"/>
      <c r="C94" s="21"/>
      <c r="D94" s="6"/>
      <c r="E94" s="20"/>
      <c r="F94" s="6"/>
      <c r="G94" s="6"/>
    </row>
    <row r="95" spans="2:7">
      <c r="B95" s="6"/>
      <c r="C95" s="21"/>
      <c r="D95" s="6"/>
      <c r="E95" s="20"/>
      <c r="F95" s="6"/>
      <c r="G95" s="6"/>
    </row>
    <row r="96" spans="2:7">
      <c r="B96" s="6"/>
      <c r="C96" s="21"/>
      <c r="D96" s="6"/>
      <c r="E96" s="20"/>
      <c r="F96" s="6"/>
      <c r="G96" s="6"/>
    </row>
    <row r="97" spans="2:7">
      <c r="B97" s="6"/>
      <c r="C97" s="21"/>
      <c r="D97" s="6"/>
      <c r="E97" s="20"/>
      <c r="F97" s="6"/>
      <c r="G97" s="6"/>
    </row>
    <row r="98" spans="2:7">
      <c r="B98" s="6"/>
      <c r="C98" s="21"/>
      <c r="D98" s="6"/>
      <c r="E98" s="20"/>
      <c r="F98" s="6"/>
      <c r="G98" s="6"/>
    </row>
    <row r="99" spans="2:7">
      <c r="B99" s="6"/>
      <c r="C99" s="21"/>
      <c r="D99" s="6"/>
      <c r="E99" s="20"/>
      <c r="F99" s="6"/>
      <c r="G99" s="6"/>
    </row>
    <row r="100" spans="2:7">
      <c r="B100" s="6"/>
      <c r="C100" s="21"/>
      <c r="D100" s="6"/>
      <c r="E100" s="20"/>
      <c r="F100" s="6"/>
      <c r="G100" s="6"/>
    </row>
    <row r="101" spans="2:7">
      <c r="B101" s="6"/>
      <c r="C101" s="21"/>
      <c r="D101" s="6"/>
      <c r="E101" s="20"/>
      <c r="F101" s="6"/>
      <c r="G101" s="6"/>
    </row>
    <row r="102" spans="2:7">
      <c r="B102" s="6"/>
      <c r="C102" s="21"/>
      <c r="D102" s="6"/>
      <c r="E102" s="20"/>
      <c r="F102" s="6"/>
      <c r="G102" s="6"/>
    </row>
    <row r="103" spans="2:7">
      <c r="B103" s="6"/>
      <c r="C103" s="21"/>
      <c r="D103" s="6"/>
      <c r="E103" s="20"/>
      <c r="F103" s="6"/>
      <c r="G103" s="6"/>
    </row>
    <row r="104" spans="2:7">
      <c r="B104" s="6"/>
      <c r="C104" s="21"/>
      <c r="D104" s="6"/>
      <c r="E104" s="20"/>
      <c r="F104" s="6"/>
      <c r="G104" s="6"/>
    </row>
    <row r="105" spans="2:7">
      <c r="B105" s="6"/>
      <c r="C105" s="21"/>
      <c r="D105" s="6"/>
      <c r="E105" s="20"/>
      <c r="F105" s="6"/>
      <c r="G105" s="6"/>
    </row>
    <row r="106" spans="2:7">
      <c r="B106" s="6"/>
      <c r="C106" s="21"/>
      <c r="D106" s="6"/>
      <c r="E106" s="20"/>
      <c r="F106" s="6"/>
      <c r="G106" s="6"/>
    </row>
    <row r="107" spans="2:7">
      <c r="B107" s="6"/>
      <c r="C107" s="21"/>
      <c r="D107" s="6"/>
      <c r="E107" s="20"/>
      <c r="F107" s="6"/>
      <c r="G107" s="6"/>
    </row>
    <row r="108" spans="2:7">
      <c r="B108" s="6"/>
      <c r="C108" s="21"/>
      <c r="D108" s="6"/>
      <c r="E108" s="20"/>
      <c r="F108" s="6"/>
      <c r="G108" s="6"/>
    </row>
    <row r="109" spans="2:7">
      <c r="B109" s="6"/>
      <c r="C109" s="21"/>
      <c r="D109" s="6"/>
      <c r="E109" s="20"/>
      <c r="F109" s="6"/>
      <c r="G109" s="6"/>
    </row>
    <row r="110" spans="2:7">
      <c r="B110" s="6"/>
      <c r="C110" s="21"/>
      <c r="D110" s="6"/>
      <c r="E110" s="20"/>
      <c r="F110" s="6"/>
      <c r="G110" s="6"/>
    </row>
    <row r="111" spans="2:7">
      <c r="B111" s="6"/>
      <c r="C111" s="21"/>
      <c r="D111" s="6"/>
      <c r="E111" s="20"/>
      <c r="F111" s="6"/>
      <c r="G111" s="6"/>
    </row>
    <row r="112" spans="2:7">
      <c r="B112" s="6"/>
      <c r="C112" s="21"/>
      <c r="D112" s="6"/>
      <c r="E112" s="20"/>
      <c r="F112" s="6"/>
      <c r="G112" s="6"/>
    </row>
    <row r="113" spans="2:7">
      <c r="B113" s="6"/>
      <c r="C113" s="21"/>
      <c r="D113" s="6"/>
      <c r="E113" s="20"/>
      <c r="F113" s="6"/>
      <c r="G113" s="6"/>
    </row>
    <row r="114" spans="2:7">
      <c r="B114" s="6"/>
      <c r="C114" s="21"/>
      <c r="D114" s="6"/>
      <c r="E114" s="20"/>
      <c r="F114" s="6"/>
      <c r="G114" s="6"/>
    </row>
    <row r="115" spans="2:7">
      <c r="B115" s="6"/>
      <c r="C115" s="21"/>
      <c r="D115" s="6"/>
      <c r="E115" s="20"/>
      <c r="F115" s="6"/>
      <c r="G115" s="6"/>
    </row>
    <row r="116" spans="2:7">
      <c r="B116" s="6"/>
      <c r="C116" s="21"/>
      <c r="D116" s="6"/>
      <c r="E116" s="20"/>
      <c r="F116" s="6"/>
      <c r="G116" s="6"/>
    </row>
    <row r="117" spans="2:7">
      <c r="B117" s="6"/>
      <c r="C117" s="21"/>
      <c r="D117" s="6"/>
      <c r="E117" s="20"/>
      <c r="F117" s="6"/>
      <c r="G117" s="6"/>
    </row>
    <row r="118" spans="2:7">
      <c r="B118" s="6"/>
      <c r="C118" s="21"/>
      <c r="D118" s="6"/>
      <c r="E118" s="20"/>
      <c r="F118" s="6"/>
      <c r="G118" s="6"/>
    </row>
    <row r="119" spans="2:7">
      <c r="B119" s="6"/>
      <c r="C119" s="21"/>
      <c r="D119" s="6"/>
      <c r="E119" s="20"/>
      <c r="F119" s="6"/>
      <c r="G119" s="6"/>
    </row>
    <row r="120" spans="2:7">
      <c r="B120" s="6"/>
      <c r="C120" s="21"/>
      <c r="D120" s="6"/>
      <c r="E120" s="20"/>
      <c r="F120" s="6"/>
      <c r="G120" s="6"/>
    </row>
    <row r="121" spans="2:7">
      <c r="B121" s="6"/>
      <c r="C121" s="21"/>
      <c r="D121" s="6"/>
      <c r="E121" s="20"/>
      <c r="F121" s="6"/>
      <c r="G121" s="6"/>
    </row>
    <row r="122" spans="2:7">
      <c r="B122" s="6"/>
      <c r="C122" s="21"/>
      <c r="D122" s="6"/>
      <c r="E122" s="20"/>
      <c r="F122" s="6"/>
      <c r="G122" s="6"/>
    </row>
    <row r="123" spans="2:7">
      <c r="B123" s="6"/>
      <c r="C123" s="21"/>
      <c r="D123" s="6"/>
      <c r="E123" s="20"/>
      <c r="F123" s="6"/>
      <c r="G123" s="6"/>
    </row>
    <row r="124" spans="2:7">
      <c r="B124" s="6"/>
      <c r="C124" s="21"/>
      <c r="D124" s="6"/>
      <c r="E124" s="20"/>
      <c r="F124" s="6"/>
      <c r="G124" s="6"/>
    </row>
    <row r="125" spans="2:7">
      <c r="B125" s="6"/>
      <c r="C125" s="21"/>
      <c r="D125" s="6"/>
      <c r="E125" s="20"/>
      <c r="F125" s="6"/>
      <c r="G125" s="6"/>
    </row>
    <row r="126" spans="2:7">
      <c r="B126" s="6"/>
      <c r="C126" s="21"/>
      <c r="D126" s="6"/>
      <c r="E126" s="20"/>
      <c r="F126" s="6"/>
      <c r="G126" s="6"/>
    </row>
    <row r="127" spans="2:7">
      <c r="B127" s="6"/>
      <c r="C127" s="21"/>
      <c r="D127" s="6"/>
      <c r="E127" s="20"/>
      <c r="F127" s="6"/>
      <c r="G127" s="6"/>
    </row>
    <row r="128" spans="2:7">
      <c r="B128" s="6"/>
      <c r="C128" s="21"/>
      <c r="D128" s="6"/>
      <c r="E128" s="20"/>
      <c r="F128" s="6"/>
      <c r="G128" s="6"/>
    </row>
    <row r="129" spans="2:7">
      <c r="B129" s="6"/>
      <c r="C129" s="21"/>
      <c r="D129" s="6"/>
      <c r="E129" s="20"/>
      <c r="F129" s="6"/>
      <c r="G129" s="6"/>
    </row>
    <row r="130" spans="2:7">
      <c r="B130" s="6"/>
      <c r="C130" s="21"/>
      <c r="D130" s="6"/>
      <c r="E130" s="20"/>
      <c r="F130" s="6"/>
      <c r="G130" s="6"/>
    </row>
    <row r="131" spans="2:7">
      <c r="B131" s="6"/>
      <c r="C131" s="21"/>
      <c r="D131" s="6"/>
      <c r="E131" s="20"/>
      <c r="F131" s="6"/>
      <c r="G131" s="6"/>
    </row>
    <row r="132" spans="2:7">
      <c r="B132" s="6"/>
      <c r="C132" s="21"/>
      <c r="D132" s="6"/>
      <c r="E132" s="20"/>
      <c r="F132" s="6"/>
      <c r="G132" s="6"/>
    </row>
    <row r="133" spans="2:7">
      <c r="B133" s="6"/>
      <c r="C133" s="21"/>
      <c r="D133" s="6"/>
      <c r="E133" s="20"/>
      <c r="F133" s="6"/>
      <c r="G133" s="6"/>
    </row>
    <row r="134" spans="2:7">
      <c r="B134" s="6"/>
      <c r="C134" s="21"/>
      <c r="D134" s="6"/>
      <c r="E134" s="20"/>
      <c r="F134" s="6"/>
      <c r="G134" s="6"/>
    </row>
    <row r="135" spans="2:7">
      <c r="B135" s="6"/>
      <c r="C135" s="21"/>
      <c r="D135" s="6"/>
      <c r="E135" s="20"/>
      <c r="F135" s="6"/>
      <c r="G135" s="6"/>
    </row>
    <row r="136" spans="2:7">
      <c r="B136" s="6"/>
      <c r="C136" s="21"/>
      <c r="D136" s="6"/>
      <c r="E136" s="20"/>
      <c r="F136" s="6"/>
      <c r="G136" s="6"/>
    </row>
    <row r="137" spans="2:7">
      <c r="B137" s="6"/>
      <c r="C137" s="21"/>
      <c r="D137" s="6"/>
      <c r="E137" s="20"/>
      <c r="F137" s="6"/>
      <c r="G137" s="6"/>
    </row>
    <row r="138" spans="2:7">
      <c r="B138" s="6"/>
      <c r="C138" s="21"/>
      <c r="D138" s="6"/>
      <c r="E138" s="20"/>
      <c r="F138" s="6"/>
      <c r="G138" s="6"/>
    </row>
    <row r="139" spans="2:7">
      <c r="B139" s="6"/>
      <c r="C139" s="21"/>
      <c r="D139" s="6"/>
      <c r="E139" s="20"/>
      <c r="F139" s="6"/>
      <c r="G139" s="6"/>
    </row>
    <row r="140" spans="2:7">
      <c r="B140" s="6"/>
      <c r="C140" s="21"/>
      <c r="D140" s="6"/>
      <c r="E140" s="20"/>
      <c r="F140" s="6"/>
      <c r="G140" s="6"/>
    </row>
    <row r="141" spans="2:7">
      <c r="B141" s="6"/>
      <c r="C141" s="21"/>
      <c r="D141" s="6"/>
      <c r="E141" s="20"/>
      <c r="F141" s="6"/>
      <c r="G141" s="6"/>
    </row>
    <row r="142" spans="2:7">
      <c r="B142" s="6"/>
      <c r="C142" s="21"/>
      <c r="D142" s="6"/>
      <c r="E142" s="20"/>
      <c r="F142" s="6"/>
    </row>
  </sheetData>
  <mergeCells count="43">
    <mergeCell ref="B2:E2"/>
    <mergeCell ref="C5:E7"/>
    <mergeCell ref="B60:H60"/>
    <mergeCell ref="B61:H64"/>
    <mergeCell ref="F20:G21"/>
    <mergeCell ref="B19:C19"/>
    <mergeCell ref="B44:H44"/>
    <mergeCell ref="B9:E9"/>
    <mergeCell ref="B11:C11"/>
    <mergeCell ref="D11:E11"/>
    <mergeCell ref="B12:C12"/>
    <mergeCell ref="D12:E12"/>
    <mergeCell ref="B5:B7"/>
    <mergeCell ref="B13:C13"/>
    <mergeCell ref="D13:E13"/>
    <mergeCell ref="B14:C14"/>
    <mergeCell ref="B18:C18"/>
    <mergeCell ref="D18:E18"/>
    <mergeCell ref="B66:H66"/>
    <mergeCell ref="B67:H70"/>
    <mergeCell ref="D15:E15"/>
    <mergeCell ref="B20:C20"/>
    <mergeCell ref="B28:G28"/>
    <mergeCell ref="B22:C22"/>
    <mergeCell ref="D22:E22"/>
    <mergeCell ref="B16:C16"/>
    <mergeCell ref="D16:E16"/>
    <mergeCell ref="B72:B73"/>
    <mergeCell ref="C72:H73"/>
    <mergeCell ref="B10:C10"/>
    <mergeCell ref="D10:E10"/>
    <mergeCell ref="B25:B26"/>
    <mergeCell ref="C25:G26"/>
    <mergeCell ref="D19:E19"/>
    <mergeCell ref="B21:C21"/>
    <mergeCell ref="B17:C17"/>
    <mergeCell ref="D17:E17"/>
    <mergeCell ref="C41:G42"/>
    <mergeCell ref="B41:B42"/>
    <mergeCell ref="B23:C23"/>
    <mergeCell ref="D23:E23"/>
    <mergeCell ref="D14:E14"/>
    <mergeCell ref="B15:C15"/>
  </mergeCells>
  <pageMargins left="0.7" right="0.7" top="0.75" bottom="0.75" header="0.3" footer="0.3"/>
  <pageSetup orientation="portrait" horizontalDpi="0" verticalDpi="0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4AC8-23F1-4250-A519-9C2C08E8B9EF}">
  <dimension ref="A1:E13"/>
  <sheetViews>
    <sheetView workbookViewId="0">
      <selection activeCell="F2" sqref="F2"/>
    </sheetView>
  </sheetViews>
  <sheetFormatPr defaultRowHeight="15.6"/>
  <cols>
    <col min="1" max="1" width="14.75" customWidth="1"/>
    <col min="2" max="2" width="15.125" customWidth="1"/>
    <col min="3" max="3" width="15.5" customWidth="1"/>
    <col min="4" max="4" width="28.625" customWidth="1"/>
    <col min="5" max="5" width="25.25" customWidth="1"/>
  </cols>
  <sheetData>
    <row r="1" spans="1:5" ht="20.45">
      <c r="A1" s="11"/>
      <c r="B1" s="23"/>
      <c r="C1" s="8"/>
      <c r="D1" s="8"/>
      <c r="E1" s="8"/>
    </row>
    <row r="2" spans="1:5" ht="22.9">
      <c r="A2" s="86" t="s">
        <v>50</v>
      </c>
      <c r="B2" s="86"/>
      <c r="C2" s="86"/>
      <c r="D2" s="86"/>
      <c r="E2" s="86"/>
    </row>
    <row r="3" spans="1:5">
      <c r="A3" s="55" t="s">
        <v>24</v>
      </c>
      <c r="B3" s="32" t="s">
        <v>25</v>
      </c>
      <c r="C3" s="32" t="s">
        <v>14</v>
      </c>
      <c r="D3" s="32" t="s">
        <v>26</v>
      </c>
      <c r="E3" s="32" t="s">
        <v>51</v>
      </c>
    </row>
    <row r="4" spans="1:5">
      <c r="A4" s="31" t="s">
        <v>29</v>
      </c>
      <c r="B4" s="3"/>
      <c r="C4" s="4"/>
      <c r="D4" s="4"/>
      <c r="E4" s="48" t="s">
        <v>30</v>
      </c>
    </row>
    <row r="5" spans="1:5">
      <c r="A5" s="31" t="s">
        <v>31</v>
      </c>
      <c r="B5" s="3"/>
      <c r="C5" s="4"/>
      <c r="D5" s="6"/>
      <c r="E5" s="49"/>
    </row>
    <row r="6" spans="1:5">
      <c r="A6" s="31" t="s">
        <v>32</v>
      </c>
      <c r="B6" s="3"/>
      <c r="C6" s="4"/>
      <c r="D6" s="6"/>
      <c r="E6" s="49"/>
    </row>
    <row r="7" spans="1:5">
      <c r="A7" s="31" t="s">
        <v>33</v>
      </c>
      <c r="B7" s="7"/>
      <c r="C7" s="4"/>
      <c r="D7" s="4"/>
      <c r="E7" s="48"/>
    </row>
    <row r="8" spans="1:5">
      <c r="A8" s="31" t="s">
        <v>34</v>
      </c>
      <c r="B8" s="3"/>
      <c r="C8" s="4"/>
      <c r="D8" s="4"/>
      <c r="E8" s="48"/>
    </row>
    <row r="9" spans="1:5">
      <c r="A9" s="31" t="s">
        <v>35</v>
      </c>
      <c r="B9" s="3"/>
      <c r="C9" s="4"/>
      <c r="D9" s="4"/>
      <c r="E9" s="48"/>
    </row>
    <row r="10" spans="1:5">
      <c r="A10" s="31" t="s">
        <v>36</v>
      </c>
      <c r="B10" s="3"/>
      <c r="C10" s="4"/>
      <c r="D10" s="4"/>
      <c r="E10" s="48"/>
    </row>
    <row r="11" spans="1:5">
      <c r="A11" s="31" t="s">
        <v>37</v>
      </c>
      <c r="B11" s="3"/>
      <c r="C11" s="4"/>
      <c r="D11" s="4"/>
      <c r="E11" s="48"/>
    </row>
    <row r="12" spans="1:5">
      <c r="A12" s="31" t="s">
        <v>38</v>
      </c>
      <c r="B12" s="3"/>
      <c r="C12" s="4"/>
      <c r="D12" s="4"/>
      <c r="E12" s="48"/>
    </row>
    <row r="13" spans="1:5">
      <c r="A13" s="33" t="s">
        <v>39</v>
      </c>
      <c r="B13" s="8"/>
      <c r="C13" s="8"/>
      <c r="D13" s="8"/>
      <c r="E13" s="9">
        <f>SUM(Table464[Actual cost from reciept])</f>
        <v>0</v>
      </c>
    </row>
  </sheetData>
  <mergeCells count="1">
    <mergeCell ref="A2:E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2DD80559FA848B07D85F9583CCE29" ma:contentTypeVersion="18" ma:contentTypeDescription="Create a new document." ma:contentTypeScope="" ma:versionID="2d7593e26c21e0635040fd02720792e4">
  <xsd:schema xmlns:xsd="http://www.w3.org/2001/XMLSchema" xmlns:xs="http://www.w3.org/2001/XMLSchema" xmlns:p="http://schemas.microsoft.com/office/2006/metadata/properties" xmlns:ns2="c71013c5-c4f9-4f52-94af-396ec27066a2" xmlns:ns3="ed510cf5-a3fe-409f-9689-be5ad5124d38" targetNamespace="http://schemas.microsoft.com/office/2006/metadata/properties" ma:root="true" ma:fieldsID="f16551c51498e59230ebad6fab64aee4" ns2:_="" ns3:_="">
    <xsd:import namespace="c71013c5-c4f9-4f52-94af-396ec27066a2"/>
    <xsd:import namespace="ed510cf5-a3fe-409f-9689-be5ad5124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013c5-c4f9-4f52-94af-396ec2706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e498a66-94fc-4cbb-ba4e-f680a3ddf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10cf5-a3fe-409f-9689-be5ad5124d3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7f062ed-60bf-40fd-b67c-b59258d51238}" ma:internalName="TaxCatchAll" ma:showField="CatchAllData" ma:web="ed510cf5-a3fe-409f-9689-be5ad5124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510cf5-a3fe-409f-9689-be5ad5124d38" xsi:nil="true"/>
    <lcf76f155ced4ddcb4097134ff3c332f xmlns="c71013c5-c4f9-4f52-94af-396ec27066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8F0328-79A9-418E-8F14-10BD577D276B}"/>
</file>

<file path=customXml/itemProps2.xml><?xml version="1.0" encoding="utf-8"?>
<ds:datastoreItem xmlns:ds="http://schemas.openxmlformats.org/officeDocument/2006/customXml" ds:itemID="{303F92E2-9FD9-46CC-ADFD-C34ECACDE1DE}"/>
</file>

<file path=customXml/itemProps3.xml><?xml version="1.0" encoding="utf-8"?>
<ds:datastoreItem xmlns:ds="http://schemas.openxmlformats.org/officeDocument/2006/customXml" ds:itemID="{DC20F0FD-39A7-49C5-AC8C-4544A0DA0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Gray, Mauricio</dc:creator>
  <cp:keywords/>
  <dc:description/>
  <cp:lastModifiedBy>Baier, Easton J</cp:lastModifiedBy>
  <cp:revision/>
  <dcterms:created xsi:type="dcterms:W3CDTF">2025-01-14T04:46:12Z</dcterms:created>
  <dcterms:modified xsi:type="dcterms:W3CDTF">2025-09-03T17:00:24Z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de1d5b-8b4b-4e4e-a8a1-d2976158103f_Enabled">
    <vt:lpwstr>true</vt:lpwstr>
  </property>
  <property fmtid="{D5CDD505-2E9C-101B-9397-08002B2CF9AE}" pid="3" name="MSIP_Label_a6de1d5b-8b4b-4e4e-a8a1-d2976158103f_SetDate">
    <vt:lpwstr>2025-01-14T04:46:15Z</vt:lpwstr>
  </property>
  <property fmtid="{D5CDD505-2E9C-101B-9397-08002B2CF9AE}" pid="4" name="MSIP_Label_a6de1d5b-8b4b-4e4e-a8a1-d2976158103f_Method">
    <vt:lpwstr>Standard</vt:lpwstr>
  </property>
  <property fmtid="{D5CDD505-2E9C-101B-9397-08002B2CF9AE}" pid="5" name="MSIP_Label_a6de1d5b-8b4b-4e4e-a8a1-d2976158103f_Name">
    <vt:lpwstr>defa4170-0d19-0005-0004-bc88714345d2</vt:lpwstr>
  </property>
  <property fmtid="{D5CDD505-2E9C-101B-9397-08002B2CF9AE}" pid="6" name="MSIP_Label_a6de1d5b-8b4b-4e4e-a8a1-d2976158103f_SiteId">
    <vt:lpwstr>ecd4c5d9-c2fe-4522-afd1-f0d20755d9d7</vt:lpwstr>
  </property>
  <property fmtid="{D5CDD505-2E9C-101B-9397-08002B2CF9AE}" pid="7" name="MSIP_Label_a6de1d5b-8b4b-4e4e-a8a1-d2976158103f_ActionId">
    <vt:lpwstr>9016ccc0-1e54-4cfa-a6d0-ba056ac20fb2</vt:lpwstr>
  </property>
  <property fmtid="{D5CDD505-2E9C-101B-9397-08002B2CF9AE}" pid="8" name="MSIP_Label_a6de1d5b-8b4b-4e4e-a8a1-d2976158103f_ContentBits">
    <vt:lpwstr>0</vt:lpwstr>
  </property>
  <property fmtid="{D5CDD505-2E9C-101B-9397-08002B2CF9AE}" pid="9" name="ContentTypeId">
    <vt:lpwstr>0x010100F332DD80559FA848B07D85F9583CCE29</vt:lpwstr>
  </property>
  <property fmtid="{D5CDD505-2E9C-101B-9397-08002B2CF9AE}" pid="10" name="MediaServiceImageTags">
    <vt:lpwstr/>
  </property>
</Properties>
</file>